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徽州区2026年度中央衔接资金项目拟安排情况表  (2)" sheetId="4" r:id="rId1"/>
  </sheets>
  <definedNames>
    <definedName name="_xlnm._FilterDatabase" localSheetId="0" hidden="1">'徽州区2026年度中央衔接资金项目拟安排情况表  (2)'!$A$3:$P$12</definedName>
  </definedNames>
  <calcPr calcId="144525"/>
</workbook>
</file>

<file path=xl/sharedStrings.xml><?xml version="1.0" encoding="utf-8"?>
<sst xmlns="http://schemas.openxmlformats.org/spreadsheetml/2006/main" count="57" uniqueCount="41">
  <si>
    <t>徽州区富溪乡2026年第一批财政衔接推进乡村振兴补助资金（中央提前下达）项目安排表</t>
  </si>
  <si>
    <t>单位：万元</t>
  </si>
  <si>
    <t>序号</t>
  </si>
  <si>
    <t>项目
类型</t>
  </si>
  <si>
    <t>项目名称</t>
  </si>
  <si>
    <t>责任
单位</t>
  </si>
  <si>
    <t>责任人</t>
  </si>
  <si>
    <t>实施
地点</t>
  </si>
  <si>
    <t>总投资</t>
  </si>
  <si>
    <t>资金来源</t>
  </si>
  <si>
    <t>建设内容及规模</t>
  </si>
  <si>
    <t>实施期限</t>
  </si>
  <si>
    <t>预期目标和效益</t>
  </si>
  <si>
    <t>项目属性</t>
  </si>
  <si>
    <t>群众参与和联农带农
机制情况</t>
  </si>
  <si>
    <t>区直行业
主管部门</t>
  </si>
  <si>
    <r>
      <rPr>
        <b/>
        <sz val="24"/>
        <rFont val="宋体"/>
        <charset val="134"/>
      </rPr>
      <t>专项</t>
    </r>
    <r>
      <rPr>
        <b/>
        <sz val="24"/>
        <rFont val="Times New Roman"/>
        <charset val="134"/>
      </rPr>
      <t xml:space="preserve">
</t>
    </r>
    <r>
      <rPr>
        <b/>
        <sz val="24"/>
        <rFont val="宋体"/>
        <charset val="134"/>
      </rPr>
      <t>资金</t>
    </r>
  </si>
  <si>
    <r>
      <rPr>
        <b/>
        <sz val="24"/>
        <rFont val="宋体"/>
        <charset val="134"/>
      </rPr>
      <t>其他</t>
    </r>
    <r>
      <rPr>
        <b/>
        <sz val="24"/>
        <rFont val="Times New Roman"/>
        <charset val="134"/>
      </rPr>
      <t xml:space="preserve">
</t>
    </r>
    <r>
      <rPr>
        <b/>
        <sz val="24"/>
        <rFont val="宋体"/>
        <charset val="134"/>
      </rPr>
      <t>资金</t>
    </r>
  </si>
  <si>
    <t>群众是否
参与</t>
  </si>
  <si>
    <t>联农带
农机制</t>
  </si>
  <si>
    <t>产业发展类</t>
  </si>
  <si>
    <t>富溪乡呈阳村闲置农房利用项目</t>
  </si>
  <si>
    <t>富溪乡
人民政府</t>
  </si>
  <si>
    <t>武  飏</t>
  </si>
  <si>
    <t>富溪乡
呈阳村</t>
  </si>
  <si>
    <t>对呈阳村3处闲置农房及周边附属设施（其中建筑占地面积约450平米）开展利用，为星空呈阳业态改造提升提供空间</t>
  </si>
  <si>
    <t>2026年12月底前</t>
  </si>
  <si>
    <t>项目建成后，提升呈阳村游客接待能力，预计每年增加村集体经济收入4万元，受益群众200户280余人，其中受益脱贫户40户83人</t>
  </si>
  <si>
    <t>到村</t>
  </si>
  <si>
    <t>是</t>
  </si>
  <si>
    <t>参与评议
参与监督
就业带动
收益分配</t>
  </si>
  <si>
    <t>区文旅体局</t>
  </si>
  <si>
    <t>富溪乡富溪村菊花产业智能加工项目</t>
  </si>
  <si>
    <t>富溪乡
富溪村</t>
  </si>
  <si>
    <r>
      <rPr>
        <sz val="22"/>
        <color theme="1"/>
        <rFont val="宋体"/>
        <charset val="134"/>
      </rPr>
      <t>在富溪乡富溪村菊花数字加工厂房内采购1条日烘干鲜花</t>
    </r>
    <r>
      <rPr>
        <sz val="22"/>
        <color theme="1"/>
        <rFont val="Times New Roman"/>
        <charset val="134"/>
      </rPr>
      <t>50</t>
    </r>
    <r>
      <rPr>
        <sz val="22"/>
        <color theme="1"/>
        <rFont val="宋体"/>
        <charset val="134"/>
      </rPr>
      <t>吨的菊花智能烘干生产线</t>
    </r>
  </si>
  <si>
    <t>项目建成后，增加菊花加工产能，预计增加村集体经营性经济收入9万元，受益群众100户280余人，其中脱贫户9户17人</t>
  </si>
  <si>
    <t>区农业农村局</t>
  </si>
  <si>
    <t>黄山毛峰小产区综合配套服务能力提升项目</t>
  </si>
  <si>
    <t>完善茶产业大脑交易数据监测功能，搭建茶事服务平台并配套附属设施，茶叶集中交易点设置监控摄像约10个，同步采购农机器具</t>
  </si>
  <si>
    <t>项目建成后，促进茶叶产业发展，预计增加村集体经济收入4万元，受益群众100户280余人，其中脱贫户9户17人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</si>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</sst>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4"/>
      <name val="宋体"/>
      <charset val="134"/>
    </font>
    <font>
      <sz val="24"/>
      <name val="宋体"/>
      <charset val="134"/>
    </font>
    <font>
      <sz val="22"/>
      <name val="宋体"/>
      <charset val="134"/>
    </font>
    <font>
      <sz val="11"/>
      <color theme="1"/>
      <name val="Times New Roman"/>
      <charset val="134"/>
    </font>
    <font>
      <sz val="22"/>
      <color theme="1"/>
      <name val="宋体"/>
      <charset val="134"/>
      <scheme val="minor"/>
    </font>
    <font>
      <sz val="48"/>
      <name val="方正小标宋_GBK"/>
      <charset val="134"/>
    </font>
    <font>
      <b/>
      <sz val="24"/>
      <name val="宋体"/>
      <charset val="134"/>
      <scheme val="minor"/>
    </font>
    <font>
      <sz val="22"/>
      <name val="宋体"/>
      <charset val="134"/>
      <scheme val="minor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48"/>
      <name val="Times New Roman"/>
      <charset val="134"/>
    </font>
    <font>
      <sz val="14"/>
      <name val="Times New Roman"/>
      <charset val="134"/>
    </font>
    <font>
      <b/>
      <sz val="24"/>
      <name val="宋体"/>
      <charset val="134"/>
    </font>
    <font>
      <b/>
      <sz val="24"/>
      <name val="Times New Roman"/>
      <charset val="134"/>
    </font>
    <font>
      <sz val="22"/>
      <color theme="1"/>
      <name val="Times New Roman"/>
      <charset val="134"/>
    </font>
    <font>
      <sz val="24"/>
      <color theme="1"/>
      <name val="Times New Roman"/>
      <charset val="134"/>
    </font>
    <font>
      <sz val="22"/>
      <name val="方正小标宋_GBK"/>
      <charset val="134"/>
    </font>
    <font>
      <sz val="24"/>
      <name val="Times New Roman"/>
      <charset val="134"/>
    </font>
    <font>
      <b/>
      <sz val="22"/>
      <name val="宋体"/>
      <charset val="134"/>
    </font>
    <font>
      <sz val="22"/>
      <color theme="1"/>
      <name val="宋体"/>
      <charset val="134"/>
    </font>
    <font>
      <sz val="1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4" fillId="27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32" fillId="7" borderId="10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39" fillId="14" borderId="10" applyNumberFormat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40" fillId="28" borderId="0" applyNumberFormat="false" applyBorder="false" applyAlignment="false" applyProtection="false">
      <alignment vertical="center"/>
    </xf>
    <xf numFmtId="0" fontId="37" fillId="15" borderId="12" applyNumberFormat="false" applyAlignment="false" applyProtection="false">
      <alignment vertical="center"/>
    </xf>
    <xf numFmtId="0" fontId="36" fillId="14" borderId="11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0" fillId="5" borderId="9" applyNumberFormat="false" applyFon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0" fillId="0" borderId="0" xfId="0" applyFill="true" applyAlignment="true">
      <alignment horizontal="justify" vertical="center"/>
    </xf>
    <xf numFmtId="0" fontId="5" fillId="0" borderId="0" xfId="0" applyFont="true" applyFill="true" applyAlignment="true">
      <alignment horizontal="justify" vertical="center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0" fillId="0" borderId="4" xfId="0" applyFill="true" applyBorder="true">
      <alignment vertical="center"/>
    </xf>
    <xf numFmtId="0" fontId="9" fillId="0" borderId="4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49" fontId="14" fillId="0" borderId="2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49" fontId="14" fillId="0" borderId="3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>
      <alignment vertical="center"/>
    </xf>
    <xf numFmtId="0" fontId="16" fillId="0" borderId="4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justify" vertical="center" wrapText="true"/>
    </xf>
    <xf numFmtId="0" fontId="17" fillId="0" borderId="0" xfId="0" applyFont="true" applyFill="true" applyAlignment="true">
      <alignment horizontal="justify" vertical="center" wrapText="true"/>
    </xf>
    <xf numFmtId="0" fontId="1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justify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justify" vertical="center" wrapText="true"/>
    </xf>
    <xf numFmtId="0" fontId="3" fillId="0" borderId="4" xfId="0" applyFont="true" applyFill="true" applyBorder="true" applyAlignment="true">
      <alignment horizontal="justify" vertical="center" wrapText="true"/>
    </xf>
    <xf numFmtId="0" fontId="20" fillId="0" borderId="4" xfId="0" applyFont="true" applyFill="true" applyBorder="true" applyAlignment="true">
      <alignment horizontal="justify" vertical="center" wrapText="true"/>
    </xf>
    <xf numFmtId="0" fontId="16" fillId="0" borderId="4" xfId="0" applyFont="true" applyFill="true" applyBorder="true">
      <alignment vertical="center"/>
    </xf>
    <xf numFmtId="0" fontId="0" fillId="0" borderId="4" xfId="0" applyFill="true" applyBorder="true" applyAlignment="true">
      <alignment horizontal="justify" vertical="center"/>
    </xf>
    <xf numFmtId="0" fontId="5" fillId="0" borderId="4" xfId="0" applyFont="true" applyFill="true" applyBorder="true" applyAlignment="true">
      <alignment horizontal="justify" vertical="center"/>
    </xf>
    <xf numFmtId="0" fontId="5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justify" vertical="center" wrapText="true"/>
    </xf>
    <xf numFmtId="0" fontId="21" fillId="0" borderId="0" xfId="0" applyFont="true" applyFill="true" applyAlignment="true">
      <alignment horizontal="right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6"/>
  <sheetViews>
    <sheetView tabSelected="1" zoomScale="50" zoomScaleNormal="50" workbookViewId="0">
      <pane xSplit="3" topLeftCell="D1" activePane="topRight" state="frozen"/>
      <selection/>
      <selection pane="topRight" activeCell="J12" sqref="J12"/>
    </sheetView>
  </sheetViews>
  <sheetFormatPr defaultColWidth="9" defaultRowHeight="27"/>
  <cols>
    <col min="1" max="1" width="9" style="4"/>
    <col min="2" max="2" width="27.9666666666667" style="4" customWidth="true"/>
    <col min="3" max="3" width="36.35" style="5" customWidth="true"/>
    <col min="4" max="4" width="20.25" style="6" customWidth="true"/>
    <col min="5" max="5" width="14.7416666666667" style="4" customWidth="true"/>
    <col min="6" max="6" width="15.45" style="4" customWidth="true"/>
    <col min="7" max="7" width="16.5666666666667" style="7" customWidth="true"/>
    <col min="8" max="8" width="17.1666666666667" style="7" customWidth="true"/>
    <col min="9" max="9" width="20.6" style="7" customWidth="true"/>
    <col min="10" max="10" width="85.3333333333333" style="8" customWidth="true"/>
    <col min="11" max="11" width="34.75" style="9" customWidth="true"/>
    <col min="12" max="12" width="69.75" style="8" customWidth="true"/>
    <col min="13" max="13" width="19" style="8" customWidth="true"/>
    <col min="14" max="14" width="21.5" style="8" customWidth="true"/>
    <col min="15" max="15" width="22.75" style="8" customWidth="true"/>
    <col min="16" max="16" width="28.5" style="4" customWidth="true"/>
    <col min="17" max="16384" width="9" style="4"/>
  </cols>
  <sheetData>
    <row r="1" spans="1:16">
      <c r="A1" s="10" t="s">
        <v>0</v>
      </c>
      <c r="B1" s="10"/>
      <c r="C1" s="11"/>
      <c r="D1" s="10"/>
      <c r="E1" s="10"/>
      <c r="F1" s="10"/>
      <c r="G1" s="23"/>
      <c r="H1" s="23"/>
      <c r="I1" s="23"/>
      <c r="J1" s="35"/>
      <c r="K1" s="36"/>
      <c r="L1" s="35"/>
      <c r="M1" s="35"/>
      <c r="N1" s="35"/>
      <c r="O1" s="35"/>
      <c r="P1" s="10"/>
    </row>
    <row r="2" s="1" customFormat="true" ht="18.75" spans="1:16">
      <c r="A2" s="10"/>
      <c r="B2" s="10"/>
      <c r="C2" s="11"/>
      <c r="D2" s="10"/>
      <c r="E2" s="10"/>
      <c r="F2" s="10"/>
      <c r="G2" s="23"/>
      <c r="H2" s="23"/>
      <c r="I2" s="23"/>
      <c r="J2" s="35"/>
      <c r="K2" s="36"/>
      <c r="L2" s="35"/>
      <c r="M2" s="35"/>
      <c r="N2" s="35"/>
      <c r="O2" s="35"/>
      <c r="P2" s="10"/>
    </row>
    <row r="3" s="1" customFormat="true" ht="36" customHeight="true" spans="1:16">
      <c r="A3" s="10"/>
      <c r="B3" s="10"/>
      <c r="C3" s="11"/>
      <c r="D3" s="10"/>
      <c r="E3" s="10"/>
      <c r="F3" s="10"/>
      <c r="G3" s="23"/>
      <c r="H3" s="23"/>
      <c r="I3" s="23"/>
      <c r="J3" s="35"/>
      <c r="K3" s="36"/>
      <c r="L3" s="35"/>
      <c r="M3" s="35"/>
      <c r="N3" s="35"/>
      <c r="O3" s="35"/>
      <c r="P3" s="10"/>
    </row>
    <row r="4" s="1" customFormat="true" ht="32" customHeight="true" spans="1:16">
      <c r="A4" s="12"/>
      <c r="B4" s="12"/>
      <c r="C4" s="13"/>
      <c r="D4" s="12"/>
      <c r="E4" s="12"/>
      <c r="F4" s="12"/>
      <c r="G4" s="24"/>
      <c r="H4" s="24"/>
      <c r="I4" s="24"/>
      <c r="J4" s="37"/>
      <c r="K4" s="38"/>
      <c r="L4" s="37"/>
      <c r="M4" s="50"/>
      <c r="N4" s="50"/>
      <c r="O4" s="50"/>
      <c r="P4" s="51" t="s">
        <v>1</v>
      </c>
    </row>
    <row r="5" s="2" customFormat="true" ht="81" customHeight="true" spans="1:16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25" t="s">
        <v>8</v>
      </c>
      <c r="H5" s="26" t="s">
        <v>9</v>
      </c>
      <c r="I5" s="39"/>
      <c r="J5" s="14" t="s">
        <v>10</v>
      </c>
      <c r="K5" s="40" t="s">
        <v>11</v>
      </c>
      <c r="L5" s="14" t="s">
        <v>12</v>
      </c>
      <c r="M5" s="28" t="s">
        <v>13</v>
      </c>
      <c r="N5" s="26" t="s">
        <v>14</v>
      </c>
      <c r="O5" s="26"/>
      <c r="P5" s="14" t="s">
        <v>15</v>
      </c>
    </row>
    <row r="6" s="2" customFormat="true" ht="23" customHeight="true" spans="1:16">
      <c r="A6" s="15"/>
      <c r="B6" s="15"/>
      <c r="C6" s="15"/>
      <c r="D6" s="15"/>
      <c r="E6" s="15"/>
      <c r="F6" s="15"/>
      <c r="G6" s="27"/>
      <c r="H6" s="28" t="s">
        <v>16</v>
      </c>
      <c r="I6" s="28" t="s">
        <v>17</v>
      </c>
      <c r="J6" s="15"/>
      <c r="K6" s="41"/>
      <c r="L6" s="15"/>
      <c r="M6" s="52"/>
      <c r="N6" s="26" t="s">
        <v>18</v>
      </c>
      <c r="O6" s="26" t="s">
        <v>19</v>
      </c>
      <c r="P6" s="15"/>
    </row>
    <row r="7" s="2" customFormat="true" ht="31.5" spans="1:16">
      <c r="A7" s="15"/>
      <c r="B7" s="15"/>
      <c r="C7" s="15"/>
      <c r="D7" s="15"/>
      <c r="E7" s="15"/>
      <c r="F7" s="15"/>
      <c r="G7" s="27"/>
      <c r="H7" s="29"/>
      <c r="I7" s="29"/>
      <c r="J7" s="15"/>
      <c r="K7" s="41"/>
      <c r="L7" s="15"/>
      <c r="M7" s="52"/>
      <c r="N7" s="26"/>
      <c r="O7" s="26"/>
      <c r="P7" s="15"/>
    </row>
    <row r="8" s="2" customFormat="true" ht="31.5" spans="1:16">
      <c r="A8" s="16"/>
      <c r="B8" s="16"/>
      <c r="C8" s="16"/>
      <c r="D8" s="16"/>
      <c r="E8" s="16"/>
      <c r="F8" s="16"/>
      <c r="G8" s="30"/>
      <c r="H8" s="31"/>
      <c r="I8" s="31"/>
      <c r="J8" s="16"/>
      <c r="K8" s="42"/>
      <c r="L8" s="16"/>
      <c r="M8" s="53"/>
      <c r="N8" s="26"/>
      <c r="O8" s="26"/>
      <c r="P8" s="16"/>
    </row>
    <row r="9" s="3" customFormat="true" ht="150" customHeight="true" spans="1:16">
      <c r="A9" s="17">
        <v>1</v>
      </c>
      <c r="B9" s="18" t="s">
        <v>20</v>
      </c>
      <c r="C9" s="19" t="s">
        <v>21</v>
      </c>
      <c r="D9" s="18" t="s">
        <v>22</v>
      </c>
      <c r="E9" s="18" t="s">
        <v>23</v>
      </c>
      <c r="F9" s="18" t="s">
        <v>24</v>
      </c>
      <c r="G9" s="32">
        <v>110</v>
      </c>
      <c r="H9" s="32">
        <v>110</v>
      </c>
      <c r="I9" s="32">
        <v>0</v>
      </c>
      <c r="J9" s="43" t="s">
        <v>25</v>
      </c>
      <c r="K9" s="18" t="s">
        <v>26</v>
      </c>
      <c r="L9" s="44" t="s">
        <v>27</v>
      </c>
      <c r="M9" s="18" t="s">
        <v>28</v>
      </c>
      <c r="N9" s="54" t="s">
        <v>29</v>
      </c>
      <c r="O9" s="18" t="s">
        <v>30</v>
      </c>
      <c r="P9" s="55" t="s">
        <v>31</v>
      </c>
    </row>
    <row r="10" s="3" customFormat="true" ht="150" customHeight="true" spans="1:16">
      <c r="A10" s="17">
        <v>2</v>
      </c>
      <c r="B10" s="18" t="s">
        <v>20</v>
      </c>
      <c r="C10" s="19" t="s">
        <v>32</v>
      </c>
      <c r="D10" s="18" t="s">
        <v>22</v>
      </c>
      <c r="E10" s="18" t="s">
        <v>23</v>
      </c>
      <c r="F10" s="18" t="s">
        <v>33</v>
      </c>
      <c r="G10" s="32">
        <v>180</v>
      </c>
      <c r="H10" s="32">
        <v>180</v>
      </c>
      <c r="I10" s="32">
        <v>0</v>
      </c>
      <c r="J10" s="45" t="s">
        <v>34</v>
      </c>
      <c r="K10" s="18" t="s">
        <v>26</v>
      </c>
      <c r="L10" s="43" t="s">
        <v>35</v>
      </c>
      <c r="M10" s="18" t="s">
        <v>28</v>
      </c>
      <c r="N10" s="54" t="s">
        <v>29</v>
      </c>
      <c r="O10" s="18" t="s">
        <v>30</v>
      </c>
      <c r="P10" s="18" t="s">
        <v>36</v>
      </c>
    </row>
    <row r="11" s="3" customFormat="true" ht="150" customHeight="true" spans="1:16">
      <c r="A11" s="17">
        <v>3</v>
      </c>
      <c r="B11" s="18" t="s">
        <v>20</v>
      </c>
      <c r="C11" s="19" t="s">
        <v>37</v>
      </c>
      <c r="D11" s="18" t="s">
        <v>22</v>
      </c>
      <c r="E11" s="18" t="s">
        <v>23</v>
      </c>
      <c r="F11" s="18" t="s">
        <v>33</v>
      </c>
      <c r="G11" s="32">
        <v>110</v>
      </c>
      <c r="H11" s="32">
        <v>110</v>
      </c>
      <c r="I11" s="32">
        <v>0</v>
      </c>
      <c r="J11" s="45" t="s">
        <v>38</v>
      </c>
      <c r="K11" s="18" t="s">
        <v>26</v>
      </c>
      <c r="L11" s="43" t="s">
        <v>39</v>
      </c>
      <c r="M11" s="18" t="s">
        <v>28</v>
      </c>
      <c r="N11" s="54" t="s">
        <v>29</v>
      </c>
      <c r="O11" s="18" t="s">
        <v>30</v>
      </c>
      <c r="P11" s="18" t="s">
        <v>36</v>
      </c>
    </row>
    <row r="12" ht="101" customHeight="true" spans="1:16">
      <c r="A12" s="20"/>
      <c r="B12" s="20"/>
      <c r="C12" s="21" t="s">
        <v>40</v>
      </c>
      <c r="D12" s="22"/>
      <c r="E12" s="33"/>
      <c r="F12" s="33"/>
      <c r="G12" s="34">
        <v>400</v>
      </c>
      <c r="H12" s="34">
        <f>SUM(H9:H11)</f>
        <v>400</v>
      </c>
      <c r="I12" s="46"/>
      <c r="J12" s="47"/>
      <c r="K12" s="48"/>
      <c r="L12" s="47"/>
      <c r="M12" s="47"/>
      <c r="N12" s="47"/>
      <c r="O12" s="47"/>
      <c r="P12" s="20"/>
    </row>
    <row r="13" ht="13.5" spans="1:16">
      <c r="A13" s="6"/>
      <c r="B13" s="6"/>
      <c r="C13" s="6"/>
      <c r="E13" s="6"/>
      <c r="F13" s="6"/>
      <c r="G13" s="6"/>
      <c r="H13" s="6"/>
      <c r="I13" s="6"/>
      <c r="J13" s="6"/>
      <c r="K13" s="49"/>
      <c r="L13" s="6"/>
      <c r="M13" s="6"/>
      <c r="N13" s="6"/>
      <c r="O13" s="6"/>
      <c r="P13" s="6"/>
    </row>
    <row r="14" spans="1:16">
      <c r="A14" s="6"/>
      <c r="B14" s="6"/>
      <c r="C14" s="6"/>
      <c r="E14" s="6"/>
      <c r="F14" s="6"/>
      <c r="G14" s="6"/>
      <c r="H14" s="6"/>
      <c r="I14" s="6"/>
      <c r="J14" s="6"/>
      <c r="K14" s="49"/>
      <c r="L14" s="6"/>
      <c r="M14" s="6"/>
      <c r="N14" s="6"/>
      <c r="O14" s="6"/>
      <c r="P14" s="6"/>
    </row>
    <row r="15" spans="1:16">
      <c r="A15" s="6"/>
      <c r="B15" s="6"/>
      <c r="C15" s="6"/>
      <c r="E15" s="6"/>
      <c r="F15" s="6"/>
      <c r="G15" s="6"/>
      <c r="H15" s="6"/>
      <c r="I15" s="6"/>
      <c r="J15" s="6"/>
      <c r="K15" s="49"/>
      <c r="L15" s="6"/>
      <c r="M15" s="6"/>
      <c r="N15" s="6"/>
      <c r="O15" s="6"/>
      <c r="P15" s="6"/>
    </row>
    <row r="16" spans="1:16">
      <c r="A16" s="6"/>
      <c r="B16" s="6"/>
      <c r="C16" s="6"/>
      <c r="E16" s="6"/>
      <c r="F16" s="6"/>
      <c r="G16" s="6"/>
      <c r="H16" s="6"/>
      <c r="I16" s="6"/>
      <c r="J16" s="6"/>
      <c r="K16" s="49"/>
      <c r="L16" s="6"/>
      <c r="M16" s="6"/>
      <c r="N16" s="6"/>
      <c r="O16" s="6"/>
      <c r="P16" s="6"/>
    </row>
  </sheetData>
  <autoFilter ref="A3:P12">
    <extLst/>
  </autoFilter>
  <mergeCells count="24">
    <mergeCell ref="A4:D4"/>
    <mergeCell ref="H5:I5"/>
    <mergeCell ref="N5:O5"/>
    <mergeCell ref="A13:P13"/>
    <mergeCell ref="A14:P14"/>
    <mergeCell ref="A15:P15"/>
    <mergeCell ref="A16:P16"/>
    <mergeCell ref="A5:A8"/>
    <mergeCell ref="B5:B8"/>
    <mergeCell ref="C5:C8"/>
    <mergeCell ref="D5:D8"/>
    <mergeCell ref="E5:E8"/>
    <mergeCell ref="F5:F8"/>
    <mergeCell ref="G5:G8"/>
    <mergeCell ref="H6:H8"/>
    <mergeCell ref="I6:I8"/>
    <mergeCell ref="J5:J8"/>
    <mergeCell ref="K5:K8"/>
    <mergeCell ref="L5:L8"/>
    <mergeCell ref="M5:M8"/>
    <mergeCell ref="N6:N8"/>
    <mergeCell ref="O6:O8"/>
    <mergeCell ref="P5:P8"/>
    <mergeCell ref="A1:P3"/>
  </mergeCells>
  <pageMargins left="0.7" right="0.7" top="0.75" bottom="0.75" header="0.3" footer="0.3"/>
  <pageSetup paperSize="9" scale="2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徽州区2026年度中央衔接资金项目拟安排情况表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2023-06-03T11:15:00Z</dcterms:created>
  <dcterms:modified xsi:type="dcterms:W3CDTF">2026-01-22T17:10:06Z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3B6DB2B633C57625A69B4B6986F783C4_43</vt:lpwstr>
  </property>
</Properties>
</file>