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05"/>
  </bookViews>
  <sheets>
    <sheet name="公示表 " sheetId="2" r:id="rId1"/>
  </sheets>
  <definedNames>
    <definedName name="_xlnm.Print_Titles" localSheetId="0">'公示表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<sst xmlns="http://schemas.openxmlformats.org/spreadsheetml/2006/main" count="25" uniqueCount="22">
  <si>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r>
      <rPr>
        <sz val="22"/>
        <rFont val="方正小标宋简体"/>
        <charset val="134"/>
      </rPr>
      <t>徽州区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年中央财政农业社会化服务拟补助资金统计表</t>
    </r>
    <r>
      <rPr>
        <sz val="20"/>
        <rFont val="方正小标宋简体"/>
        <charset val="134"/>
      </rPr>
      <t>（小农户第二批）</t>
    </r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</si>
  <si>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</si>
  <si>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乡镇</t>
    </r>
  </si>
  <si>
    <t>服务主体</t>
  </si>
  <si>
    <t>服务对象</t>
  </si>
  <si>
    <t>服务面积（亩）</t>
  </si>
  <si>
    <t>补助金额（元）</t>
  </si>
  <si>
    <t>备注</t>
  </si>
  <si>
    <t>油菜耕环节
（30元/亩）</t>
  </si>
  <si>
    <t>油菜防收环节
（40元/亩）</t>
  </si>
  <si>
    <t>合计</t>
  </si>
  <si>
    <t>其中：</t>
  </si>
  <si>
    <t>岩寺镇</t>
  </si>
  <si>
    <t>黄山市汇农农机农技服务有限公司</t>
  </si>
  <si>
    <t>岩寺镇小农户</t>
  </si>
  <si>
    <t xml:space="preserve">补助金额按照5:5补助服务主体和服务对象
</t>
  </si>
  <si>
    <t>西溪南镇</t>
  </si>
  <si>
    <t>西溪南镇小农户</t>
  </si>
  <si>
    <t>呈坎镇</t>
  </si>
  <si>
    <t>黄山市徽州区创惠集体经济发展有限公司</t>
  </si>
  <si>
    <t>呈坎镇小农户</t>
  </si>
  <si>
    <r>
      <rPr>
        <b/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</si>
</sst>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b/>
      <sz val="10"/>
      <name val="Times New Roman"/>
      <charset val="134"/>
    </font>
    <font>
      <b/>
      <sz val="10"/>
      <name val="Times New Roman"/>
      <charset val="0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  <font>
      <sz val="22"/>
      <name val="Times New Roman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pane ySplit="1" topLeftCell="A2" activePane="bottomLeft" state="frozen"/>
      <selection/>
      <selection pane="bottomLeft" activeCell="I13" sqref="I13"/>
    </sheetView>
  </sheetViews>
  <sheetFormatPr defaultColWidth="9" defaultRowHeight="15" outlineLevelRow="7"/>
  <cols>
    <col min="1" max="1" width="4.125" style="1" customWidth="1"/>
    <col min="2" max="2" width="9.875" style="1" customWidth="1"/>
    <col min="3" max="3" width="19.125" style="1" customWidth="1"/>
    <col min="4" max="4" width="18" style="1" customWidth="1"/>
    <col min="5" max="6" width="10.875" style="1" customWidth="1"/>
    <col min="7" max="7" width="9.875" style="1" customWidth="1"/>
    <col min="8" max="9" width="14.375" style="1" customWidth="1"/>
    <col min="10" max="10" width="13.25" style="1" customWidth="1"/>
    <col min="11" max="13" width="22.0583333333333" style="1" customWidth="1"/>
    <col min="14" max="14" width="19.625" style="1" customWidth="1"/>
    <col min="15" max="16384" width="9" style="1"/>
  </cols>
  <sheetData>
    <row r="1" ht="6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/>
      <c r="G2" s="4" t="s">
        <v>6</v>
      </c>
      <c r="H2" s="4"/>
      <c r="I2" s="4"/>
      <c r="J2" s="4" t="s">
        <v>7</v>
      </c>
    </row>
    <row r="3" spans="1:10">
      <c r="A3" s="3"/>
      <c r="B3" s="3"/>
      <c r="C3" s="4"/>
      <c r="D3" s="4"/>
      <c r="E3" s="4" t="s">
        <v>8</v>
      </c>
      <c r="F3" s="4" t="s">
        <v>9</v>
      </c>
      <c r="G3" s="10" t="s">
        <v>10</v>
      </c>
      <c r="H3" s="11" t="s">
        <v>11</v>
      </c>
      <c r="I3" s="14"/>
      <c r="J3" s="4"/>
    </row>
    <row r="4" ht="39" customHeight="1" spans="1:10">
      <c r="A4" s="3"/>
      <c r="B4" s="3"/>
      <c r="C4" s="3"/>
      <c r="D4" s="3"/>
      <c r="E4" s="4"/>
      <c r="F4" s="4"/>
      <c r="G4" s="12"/>
      <c r="H4" s="4" t="s">
        <v>3</v>
      </c>
      <c r="I4" s="4" t="s">
        <v>4</v>
      </c>
      <c r="J4" s="3"/>
    </row>
    <row r="5" ht="33" customHeight="1" spans="1:10">
      <c r="A5" s="5">
        <v>1</v>
      </c>
      <c r="B5" s="4" t="s">
        <v>12</v>
      </c>
      <c r="C5" s="4" t="s">
        <v>13</v>
      </c>
      <c r="D5" s="6" t="s">
        <v>14</v>
      </c>
      <c r="E5" s="3"/>
      <c r="F5" s="3">
        <v>60</v>
      </c>
      <c r="G5" s="3">
        <f>E5*30+F5*40</f>
        <v>2400</v>
      </c>
      <c r="H5" s="13">
        <f>G5/2</f>
        <v>1200</v>
      </c>
      <c r="I5" s="15">
        <f>G5/2</f>
        <v>1200</v>
      </c>
      <c r="J5" s="10" t="s">
        <v>15</v>
      </c>
    </row>
    <row r="6" ht="33" customHeight="1" spans="1:10">
      <c r="A6" s="5">
        <v>2</v>
      </c>
      <c r="B6" s="4" t="s">
        <v>16</v>
      </c>
      <c r="C6" s="4" t="s">
        <v>13</v>
      </c>
      <c r="D6" s="6" t="s">
        <v>17</v>
      </c>
      <c r="E6" s="3">
        <v>2874.16</v>
      </c>
      <c r="F6" s="3">
        <v>2874.16</v>
      </c>
      <c r="G6" s="3">
        <f>E6*30+F6*40</f>
        <v>201191.2</v>
      </c>
      <c r="H6" s="13">
        <f>G6/2</f>
        <v>100595.6</v>
      </c>
      <c r="I6" s="15">
        <f>G6/2</f>
        <v>100595.6</v>
      </c>
      <c r="J6" s="16"/>
    </row>
    <row r="7" ht="33" customHeight="1" spans="1:10">
      <c r="A7" s="5">
        <v>3</v>
      </c>
      <c r="B7" s="4" t="s">
        <v>18</v>
      </c>
      <c r="C7" s="4" t="s">
        <v>19</v>
      </c>
      <c r="D7" s="6" t="s">
        <v>20</v>
      </c>
      <c r="E7" s="5">
        <v>1318.7</v>
      </c>
      <c r="F7" s="5">
        <v>1318.7</v>
      </c>
      <c r="G7" s="3">
        <f>E7*30+F7*40</f>
        <v>92309</v>
      </c>
      <c r="H7" s="13">
        <f>G7/2</f>
        <v>46154.5</v>
      </c>
      <c r="I7" s="15">
        <f>G7/2</f>
        <v>46154.5</v>
      </c>
      <c r="J7" s="12"/>
    </row>
    <row r="8" ht="33" customHeight="1" spans="1:10">
      <c r="A8" s="7"/>
      <c r="B8" s="8" t="s">
        <v>21</v>
      </c>
      <c r="C8" s="8"/>
      <c r="D8" s="9"/>
      <c r="E8" s="7">
        <f>SUM(E6:E7)</f>
        <v>4192.86</v>
      </c>
      <c r="F8" s="7">
        <f>SUM(F6:F7)</f>
        <v>4192.86</v>
      </c>
      <c r="G8" s="7">
        <f>SUM(G5:G7)</f>
        <v>295900.2</v>
      </c>
      <c r="H8" s="13">
        <f>SUM(H5:H7)</f>
        <v>147950.1</v>
      </c>
      <c r="I8" s="15">
        <f>SUM(I5:I7)</f>
        <v>147950.1</v>
      </c>
      <c r="J8" s="5"/>
    </row>
  </sheetData>
  <mergeCells count="13">
    <mergeCell ref="A1:J1"/>
    <mergeCell ref="E2:F2"/>
    <mergeCell ref="G2:I2"/>
    <mergeCell ref="H3:I3"/>
    <mergeCell ref="A2:A4"/>
    <mergeCell ref="B2:B4"/>
    <mergeCell ref="C2:C4"/>
    <mergeCell ref="D2:D4"/>
    <mergeCell ref="E3:E4"/>
    <mergeCell ref="F3:F4"/>
    <mergeCell ref="G3:G4"/>
    <mergeCell ref="J2:J4"/>
    <mergeCell ref="J5:J7"/>
  </mergeCells>
  <printOptions gridLines="1"/>
  <pageMargins left="0.196527777777778" right="0.236111111111111" top="0.629861111111111" bottom="0.66875" header="0.196527777777778" footer="0.118055555555556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2024-11-27T09:06:00Z</dcterms:created>
  <dcterms:modified xsi:type="dcterms:W3CDTF">2025-11-25T20:18:11Z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DC5E7299F662413548942569E0D80AD6_43</vt:lpwstr>
  </property>
  <property fmtid="{D5CDD505-2E9C-101B-9397-08002B2CF9AE}" pid="3" name="KSOProductBuildVer">
    <vt:lpwstr>2052-12.1.2.22550</vt:lpwstr>
  </property>
</Properties>
</file>